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6" activeTab="0"/>
  </bookViews>
  <sheets>
    <sheet name="14-04-201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<sst xmlns="http://schemas.openxmlformats.org/spreadsheetml/2006/main" count="36" uniqueCount="33">
  <si>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Приложение № 4</t>
  </si>
  <si>
    <r>
      <t>Основные показатели ФХД за 2010 год в части регулируемого вида деятельности - услуги по термической обработке твердых бытовых отходов (утилизации) для потребителей</t>
    </r>
    <r>
      <rPr>
        <b/>
        <sz val="14"/>
        <rFont val="Times New Roman"/>
        <family val="1"/>
      </rPr>
      <t xml:space="preserve"> ОАО "Завод ТО ТБО"</t>
    </r>
  </si>
  <si>
    <t>№ п/п</t>
  </si>
  <si>
    <t>Наименование статей затрат</t>
  </si>
  <si>
    <t>Показатели за 2010г.</t>
  </si>
  <si>
    <t xml:space="preserve"> Объем ТБО к ТО ТБО (утилизации) , тыс.тн</t>
  </si>
  <si>
    <t>Выручка от реализации услуг по термической обработке твердых бытовых отходов, без НДС, тыс.руб.</t>
  </si>
  <si>
    <t>Себестоимость услуг по ТО ТБО, тыс.руб.:</t>
  </si>
  <si>
    <t>в т.ч.</t>
  </si>
  <si>
    <t>Топливо на технологические цели, тыс.руб. (способ приобретения - покупка у  юридических лиц)</t>
  </si>
  <si>
    <t>Вода и  сброс сточных вод, тыс.руб.</t>
  </si>
  <si>
    <t>Электроэнергия, тыс.руб.</t>
  </si>
  <si>
    <t>Материалы, тыс.руб.</t>
  </si>
  <si>
    <t>Расходы на оплату труда  основного производственного персонала, тыс.руб.</t>
  </si>
  <si>
    <t>Социальные и  страховые взносы от оплаты труда основоного производственного персонала   тыс руб.</t>
  </si>
  <si>
    <t>Амортизационные отчисления основных производственных фондов, тыс.руб.</t>
  </si>
  <si>
    <t>Затраты на ремонт, тыс.руб.</t>
  </si>
  <si>
    <t>Общепроизводственные (цеховые) расходы, тыс.руб.</t>
  </si>
  <si>
    <t>расходы на оплату труда цехового персонала, тыс.руб.</t>
  </si>
  <si>
    <t>социальные и  страховые взносы от оплаты труда цехового персонала   тыс руб.</t>
  </si>
  <si>
    <t>Общехозяйственные расходы (управленчиские), тыс.руб.</t>
  </si>
  <si>
    <t>расходы на оплату труда управленческого персонала, тыс.руб.</t>
  </si>
  <si>
    <t>социальные и  страховые взносы от оплаты труда управленческого персонала   тыс руб.</t>
  </si>
  <si>
    <t>ИТОГО расходы на реализацию услуг по ТО ТБО в утвержденном тарифе, тыс.руб.</t>
  </si>
  <si>
    <t>Утвержденный тариф на реализацию услуг по ТО ТБО, руб./тн</t>
  </si>
  <si>
    <t>Валовая прибыль от реализации услуг по ТО ТБО, тыс.руб.</t>
  </si>
  <si>
    <t>Рентабельность, %</t>
  </si>
  <si>
    <t>Чистая прибыль, тыс.руб.</t>
  </si>
  <si>
    <t>на капитальные пложения</t>
  </si>
  <si>
    <t>на поощрение</t>
  </si>
  <si>
    <t>СПРАВОЧНО:</t>
  </si>
  <si>
    <t>Среднесписочная численность основного производственного персоанала, приходящегося на ТО ТБО, чел</t>
  </si>
  <si>
    <t>справочно: подготовлено в соответствии с п.58 стандартов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</si>
</sst>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_(* #,##0.00_);_(* \(#,##0.00\);_(* \-??_);_(@_)"/>
    <numFmt numFmtId="167" formatCode="#,##0.000"/>
    <numFmt numFmtId="168" formatCode="@"/>
    <numFmt numFmtId="169" formatCode="#,##0"/>
    <numFmt numFmtId="170" formatCode="0.00"/>
    <numFmt numFmtId="171" formatCode="0"/>
    <numFmt numFmtId="172" formatCode="#,##0.00"/>
    <numFmt numFmtId="173" formatCode="0.0%"/>
    <numFmt numFmtId="174" formatCode="DD/MM/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0" xfId="55" applyFont="1" applyBorder="1" applyAlignment="1">
      <alignment horizontal="right" wrapText="1"/>
      <protection/>
    </xf>
    <xf numFmtId="164" fontId="18" fillId="0" borderId="10" xfId="55" applyFont="1" applyBorder="1" applyAlignment="1">
      <alignment horizontal="center" wrapText="1"/>
      <protection/>
    </xf>
    <xf numFmtId="164" fontId="20" fillId="0" borderId="11" xfId="55" applyFont="1" applyBorder="1" applyAlignment="1">
      <alignment horizontal="center" vertical="center" wrapText="1"/>
      <protection/>
    </xf>
    <xf numFmtId="164" fontId="21" fillId="0" borderId="11" xfId="55" applyFont="1" applyBorder="1" applyAlignment="1">
      <alignment horizontal="center" vertical="center" wrapText="1"/>
      <protection/>
    </xf>
    <xf numFmtId="165" fontId="22" fillId="0" borderId="11" xfId="55" applyNumberFormat="1" applyFont="1" applyFill="1" applyBorder="1" applyAlignment="1">
      <alignment horizontal="center" vertical="center" wrapText="1"/>
      <protection/>
    </xf>
    <xf numFmtId="164" fontId="23" fillId="0" borderId="11" xfId="55" applyNumberFormat="1" applyFont="1" applyBorder="1" applyAlignment="1">
      <alignment horizontal="center"/>
      <protection/>
    </xf>
    <xf numFmtId="164" fontId="22" fillId="0" borderId="11" xfId="55" applyFont="1" applyBorder="1" applyAlignment="1">
      <alignment horizontal="left" vertical="center" wrapText="1"/>
      <protection/>
    </xf>
    <xf numFmtId="167" fontId="23" fillId="0" borderId="11" xfId="15" applyNumberFormat="1" applyFont="1" applyFill="1" applyBorder="1" applyAlignment="1" applyProtection="1">
      <alignment horizontal="right"/>
      <protection/>
    </xf>
    <xf numFmtId="164" fontId="23" fillId="0" borderId="12" xfId="55" applyNumberFormat="1" applyFont="1" applyBorder="1" applyAlignment="1">
      <alignment horizontal="center"/>
      <protection/>
    </xf>
    <xf numFmtId="168" fontId="22" fillId="0" borderId="12" xfId="55" applyNumberFormat="1" applyFont="1" applyBorder="1" applyAlignment="1">
      <alignment horizontal="left" wrapText="1"/>
      <protection/>
    </xf>
    <xf numFmtId="169" fontId="24" fillId="0" borderId="11" xfId="55" applyNumberFormat="1" applyFont="1" applyFill="1" applyBorder="1" applyAlignment="1">
      <alignment horizontal="right" wrapText="1"/>
      <protection/>
    </xf>
    <xf numFmtId="164" fontId="25" fillId="0" borderId="0" xfId="0" applyFont="1" applyAlignment="1">
      <alignment/>
    </xf>
    <xf numFmtId="164" fontId="20" fillId="0" borderId="12" xfId="55" applyNumberFormat="1" applyFont="1" applyBorder="1" applyAlignment="1">
      <alignment horizontal="center"/>
      <protection/>
    </xf>
    <xf numFmtId="168" fontId="21" fillId="0" borderId="12" xfId="55" applyNumberFormat="1" applyFont="1" applyBorder="1" applyAlignment="1">
      <alignment horizontal="left"/>
      <protection/>
    </xf>
    <xf numFmtId="170" fontId="21" fillId="0" borderId="11" xfId="55" applyNumberFormat="1" applyFont="1" applyFill="1" applyBorder="1" applyAlignment="1">
      <alignment horizontal="right"/>
      <protection/>
    </xf>
    <xf numFmtId="164" fontId="22" fillId="0" borderId="12" xfId="55" applyFont="1" applyBorder="1" applyAlignment="1">
      <alignment horizontal="left"/>
      <protection/>
    </xf>
    <xf numFmtId="169" fontId="25" fillId="0" borderId="11" xfId="0" applyNumberFormat="1" applyFont="1" applyFill="1" applyBorder="1" applyAlignment="1">
      <alignment/>
    </xf>
    <xf numFmtId="164" fontId="25" fillId="0" borderId="11" xfId="0" applyFont="1" applyFill="1" applyBorder="1" applyAlignment="1">
      <alignment/>
    </xf>
    <xf numFmtId="164" fontId="20" fillId="0" borderId="11" xfId="55" applyNumberFormat="1" applyFont="1" applyBorder="1" applyAlignment="1">
      <alignment horizontal="right"/>
      <protection/>
    </xf>
    <xf numFmtId="164" fontId="21" fillId="0" borderId="11" xfId="55" applyFont="1" applyBorder="1" applyAlignment="1">
      <alignment vertical="center" wrapText="1"/>
      <protection/>
    </xf>
    <xf numFmtId="169" fontId="20" fillId="0" borderId="11" xfId="15" applyNumberFormat="1" applyFont="1" applyFill="1" applyBorder="1" applyAlignment="1" applyProtection="1">
      <alignment horizontal="right" vertical="center"/>
      <protection/>
    </xf>
    <xf numFmtId="164" fontId="20" fillId="0" borderId="11" xfId="55" applyNumberFormat="1" applyFont="1" applyBorder="1">
      <alignment/>
      <protection/>
    </xf>
    <xf numFmtId="169" fontId="0" fillId="0" borderId="11" xfId="0" applyNumberFormat="1" applyFill="1" applyBorder="1" applyAlignment="1">
      <alignment/>
    </xf>
    <xf numFmtId="169" fontId="0" fillId="0" borderId="11" xfId="0" applyNumberFormat="1" applyFill="1" applyBorder="1" applyAlignment="1">
      <alignment horizontal="right"/>
    </xf>
    <xf numFmtId="171" fontId="0" fillId="0" borderId="11" xfId="0" applyNumberForma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64" fontId="0" fillId="0" borderId="0" xfId="0" applyFont="1" applyAlignment="1">
      <alignment/>
    </xf>
    <xf numFmtId="169" fontId="0" fillId="0" borderId="11" xfId="0" applyNumberFormat="1" applyFont="1" applyFill="1" applyBorder="1" applyAlignment="1">
      <alignment/>
    </xf>
    <xf numFmtId="168" fontId="23" fillId="0" borderId="11" xfId="55" applyNumberFormat="1" applyFont="1" applyBorder="1" applyAlignment="1">
      <alignment horizontal="right"/>
      <protection/>
    </xf>
    <xf numFmtId="169" fontId="23" fillId="0" borderId="11" xfId="15" applyNumberFormat="1" applyFont="1" applyFill="1" applyBorder="1" applyAlignment="1" applyProtection="1">
      <alignment horizontal="right" vertical="center"/>
      <protection/>
    </xf>
    <xf numFmtId="172" fontId="23" fillId="0" borderId="11" xfId="15" applyNumberFormat="1" applyFont="1" applyFill="1" applyBorder="1" applyAlignment="1" applyProtection="1">
      <alignment horizontal="right" vertical="center"/>
      <protection/>
    </xf>
    <xf numFmtId="168" fontId="23" fillId="0" borderId="13" xfId="55" applyNumberFormat="1" applyFont="1" applyBorder="1" applyAlignment="1">
      <alignment horizontal="right"/>
      <protection/>
    </xf>
    <xf numFmtId="164" fontId="21" fillId="0" borderId="11" xfId="55" applyFont="1" applyBorder="1" applyAlignment="1">
      <alignment horizontal="left" vertical="center" wrapText="1"/>
      <protection/>
    </xf>
    <xf numFmtId="168" fontId="20" fillId="0" borderId="13" xfId="55" applyNumberFormat="1" applyFont="1" applyBorder="1" applyAlignment="1">
      <alignment horizontal="right"/>
      <protection/>
    </xf>
    <xf numFmtId="173" fontId="25" fillId="0" borderId="11" xfId="0" applyNumberFormat="1" applyFont="1" applyFill="1" applyBorder="1" applyAlignment="1">
      <alignment horizontal="right"/>
    </xf>
    <xf numFmtId="168" fontId="20" fillId="0" borderId="11" xfId="55" applyNumberFormat="1" applyFont="1" applyBorder="1" applyAlignment="1">
      <alignment horizontal="right"/>
      <protection/>
    </xf>
    <xf numFmtId="171" fontId="26" fillId="0" borderId="11" xfId="55" applyNumberFormat="1" applyFont="1" applyFill="1" applyBorder="1" applyAlignment="1">
      <alignment horizontal="right"/>
      <protection/>
    </xf>
    <xf numFmtId="174" fontId="0" fillId="0" borderId="0" xfId="0" applyNumberFormat="1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Расчет тарифа_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 topLeftCell="A25">
      <selection activeCell="B42" sqref="B42"/>
    </sheetView>
  </sheetViews>
  <sheetFormatPr defaultColWidth="9.140625" defaultRowHeight="12.75"/>
  <cols>
    <col min="1" max="1" width="4.00390625" style="0" customWidth="1"/>
    <col min="2" max="2" width="69.140625" style="0" customWidth="1"/>
    <col min="3" max="3" width="16.421875" style="1" customWidth="1"/>
    <col min="4" max="5" width="29.140625" style="0" customWidth="1"/>
  </cols>
  <sheetData>
    <row r="1" spans="1:3" ht="18.75" customHeight="1">
      <c r="A1" s="2" t="s">
        <v>0</v>
      </c>
      <c r="B1" s="2"/>
      <c r="C1" s="2"/>
    </row>
    <row r="2" spans="1:3" s="1" customFormat="1" ht="12.75" customHeight="1">
      <c r="A2" s="3" t="s">
        <v>1</v>
      </c>
      <c r="B2" s="3"/>
      <c r="C2" s="3"/>
    </row>
    <row r="3" spans="1:3" s="1" customFormat="1" ht="39" customHeight="1">
      <c r="A3" s="3"/>
      <c r="B3" s="3"/>
      <c r="C3" s="3"/>
    </row>
    <row r="4" spans="1:3" ht="36" customHeight="1">
      <c r="A4" s="4" t="s">
        <v>2</v>
      </c>
      <c r="B4" s="5" t="s">
        <v>3</v>
      </c>
      <c r="C4" s="6" t="s">
        <v>4</v>
      </c>
    </row>
    <row r="5" spans="1:3" ht="12.75">
      <c r="A5" s="4"/>
      <c r="B5" s="5"/>
      <c r="C5" s="6"/>
    </row>
    <row r="6" spans="1:3" ht="12.75">
      <c r="A6" s="7"/>
      <c r="B6" s="8" t="s">
        <v>5</v>
      </c>
      <c r="C6" s="9">
        <v>85.647</v>
      </c>
    </row>
    <row r="7" spans="1:3" s="13" customFormat="1" ht="12.75">
      <c r="A7" s="10"/>
      <c r="B7" s="11" t="s">
        <v>6</v>
      </c>
      <c r="C7" s="12">
        <f>C6*922.3</f>
        <v>78992.22810000001</v>
      </c>
    </row>
    <row r="8" spans="1:3" ht="12.75">
      <c r="A8" s="14"/>
      <c r="B8" s="15"/>
      <c r="C8" s="16"/>
    </row>
    <row r="9" spans="1:3" s="13" customFormat="1" ht="12.75">
      <c r="A9" s="10"/>
      <c r="B9" s="17" t="s">
        <v>7</v>
      </c>
      <c r="C9" s="18">
        <v>76302.5</v>
      </c>
    </row>
    <row r="10" spans="1:3" s="13" customFormat="1" ht="12.75">
      <c r="A10" s="10"/>
      <c r="B10" s="17" t="s">
        <v>8</v>
      </c>
      <c r="C10" s="19"/>
    </row>
    <row r="11" spans="1:3" ht="12.75">
      <c r="A11" s="20">
        <v>1</v>
      </c>
      <c r="B11" s="21" t="s">
        <v>9</v>
      </c>
      <c r="C11" s="22">
        <v>8316.4</v>
      </c>
    </row>
    <row r="12" spans="1:3" ht="12.75">
      <c r="A12" s="23">
        <v>2</v>
      </c>
      <c r="B12" s="21" t="s">
        <v>10</v>
      </c>
      <c r="C12" s="24">
        <v>1485.5</v>
      </c>
    </row>
    <row r="13" spans="1:3" ht="12.75">
      <c r="A13" s="23">
        <v>3</v>
      </c>
      <c r="B13" s="21" t="s">
        <v>11</v>
      </c>
      <c r="C13" s="25">
        <v>7975.8</v>
      </c>
    </row>
    <row r="14" spans="1:3" ht="25.5" customHeight="1">
      <c r="A14" s="23">
        <v>4</v>
      </c>
      <c r="B14" s="21" t="s">
        <v>12</v>
      </c>
      <c r="C14" s="24">
        <v>9931.5</v>
      </c>
    </row>
    <row r="15" spans="1:3" ht="29.25" customHeight="1">
      <c r="A15" s="23">
        <v>5</v>
      </c>
      <c r="B15" s="21" t="s">
        <v>13</v>
      </c>
      <c r="C15" s="22">
        <v>16964.2</v>
      </c>
    </row>
    <row r="16" spans="1:3" ht="12.75">
      <c r="A16" s="23">
        <v>6</v>
      </c>
      <c r="B16" s="21" t="s">
        <v>14</v>
      </c>
      <c r="C16" s="24">
        <v>4461.57</v>
      </c>
    </row>
    <row r="17" spans="1:3" ht="12.75">
      <c r="A17" s="23">
        <v>7</v>
      </c>
      <c r="B17" s="21" t="s">
        <v>15</v>
      </c>
      <c r="C17" s="24">
        <v>2813.64</v>
      </c>
    </row>
    <row r="18" spans="1:3" ht="12.75">
      <c r="A18" s="23">
        <v>8</v>
      </c>
      <c r="B18" s="21" t="s">
        <v>16</v>
      </c>
      <c r="C18" s="24">
        <v>8537.5</v>
      </c>
    </row>
    <row r="19" spans="1:3" ht="12.75">
      <c r="A19" s="23">
        <v>9</v>
      </c>
      <c r="B19" s="21" t="s">
        <v>17</v>
      </c>
      <c r="C19" s="24">
        <v>4811.74</v>
      </c>
    </row>
    <row r="20" spans="1:3" ht="12.75">
      <c r="A20" s="23"/>
      <c r="B20" s="21" t="s">
        <v>8</v>
      </c>
      <c r="C20" s="26"/>
    </row>
    <row r="21" spans="1:3" ht="12.75">
      <c r="A21" s="23"/>
      <c r="B21" s="21" t="s">
        <v>18</v>
      </c>
      <c r="C21" s="26">
        <v>2155.8</v>
      </c>
    </row>
    <row r="22" spans="1:3" ht="12.75">
      <c r="A22" s="23"/>
      <c r="B22" s="21" t="s">
        <v>19</v>
      </c>
      <c r="C22" s="26">
        <v>565.2</v>
      </c>
    </row>
    <row r="23" spans="1:3" ht="12.75">
      <c r="A23" s="23">
        <v>10</v>
      </c>
      <c r="B23" s="21" t="s">
        <v>20</v>
      </c>
      <c r="C23" s="26">
        <v>11004.61</v>
      </c>
    </row>
    <row r="24" spans="1:3" s="28" customFormat="1" ht="12.75">
      <c r="A24" s="23"/>
      <c r="B24" s="21" t="s">
        <v>8</v>
      </c>
      <c r="C24" s="27"/>
    </row>
    <row r="25" spans="1:3" s="28" customFormat="1" ht="27" customHeight="1">
      <c r="A25" s="23"/>
      <c r="B25" s="21" t="s">
        <v>21</v>
      </c>
      <c r="C25" s="29">
        <v>3741</v>
      </c>
    </row>
    <row r="26" spans="1:3" s="28" customFormat="1" ht="31.5" customHeight="1">
      <c r="A26" s="23"/>
      <c r="B26" s="21" t="s">
        <v>22</v>
      </c>
      <c r="C26" s="29">
        <v>980.3</v>
      </c>
    </row>
    <row r="27" spans="1:3" ht="30" customHeight="1">
      <c r="A27" s="30"/>
      <c r="B27" s="8" t="s">
        <v>23</v>
      </c>
      <c r="C27" s="31">
        <f>C9</f>
        <v>76302.5</v>
      </c>
    </row>
    <row r="28" spans="1:3" ht="28.5" customHeight="1">
      <c r="A28" s="30"/>
      <c r="B28" s="8" t="s">
        <v>24</v>
      </c>
      <c r="C28" s="32">
        <v>922.3</v>
      </c>
    </row>
    <row r="29" spans="1:3" ht="12.75">
      <c r="A29" s="30"/>
      <c r="B29" s="8" t="s">
        <v>25</v>
      </c>
      <c r="C29" s="31">
        <f>C7-C9</f>
        <v>2689.7281000000075</v>
      </c>
    </row>
    <row r="30" spans="1:3" ht="12.75">
      <c r="A30" s="30"/>
      <c r="B30" s="8" t="s">
        <v>26</v>
      </c>
      <c r="C30" s="32">
        <v>3.52</v>
      </c>
    </row>
    <row r="31" spans="1:3" ht="12.75">
      <c r="A31" s="30"/>
      <c r="B31" s="8" t="s">
        <v>27</v>
      </c>
      <c r="C31" s="31">
        <f>C29-C29*20%</f>
        <v>2151.782480000006</v>
      </c>
    </row>
    <row r="32" spans="1:3" ht="12.75">
      <c r="A32" s="33"/>
      <c r="B32" s="8" t="s">
        <v>8</v>
      </c>
      <c r="C32" s="31"/>
    </row>
    <row r="33" spans="1:3" ht="12.75">
      <c r="A33" s="33"/>
      <c r="B33" s="34" t="s">
        <v>28</v>
      </c>
      <c r="C33" s="22">
        <v>1641</v>
      </c>
    </row>
    <row r="34" spans="1:3" ht="12.75">
      <c r="A34" s="33"/>
      <c r="B34" s="34" t="s">
        <v>29</v>
      </c>
      <c r="C34" s="22">
        <v>511</v>
      </c>
    </row>
    <row r="35" spans="1:3" ht="12.75">
      <c r="A35" s="35"/>
      <c r="B35" s="34" t="s">
        <v>30</v>
      </c>
      <c r="C35" s="36"/>
    </row>
    <row r="36" spans="1:3" s="28" customFormat="1" ht="12.75">
      <c r="A36" s="37"/>
      <c r="B36" s="34" t="s">
        <v>31</v>
      </c>
      <c r="C36" s="38">
        <v>79</v>
      </c>
    </row>
    <row r="39" ht="12.75">
      <c r="B39" t="s">
        <v>32</v>
      </c>
    </row>
    <row r="50" ht="12.75">
      <c r="B50" s="39">
        <v>40647</v>
      </c>
    </row>
  </sheetData>
  <sheetProtection selectLockedCells="1" selectUnlockedCells="1"/>
  <mergeCells count="5">
    <mergeCell ref="A1:C1"/>
    <mergeCell ref="A2:C3"/>
    <mergeCell ref="A4:A5"/>
    <mergeCell ref="B4:B5"/>
    <mergeCell ref="C4:C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2011-06-06T16:32:52Z</dcterms:created>
  <cp:category/>
  <cp:version/>
  <cp:contentType/>
  <cp:contentStatus/>
  <cp:revision>1</cp:revision>
</cp:coreProperties>
</file>